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6395" windowHeight="8700"/>
  </bookViews>
  <sheets>
    <sheet name="VALORES" sheetId="1" r:id="rId1"/>
  </sheets>
  <definedNames>
    <definedName name="_xlnm.Print_Titles" localSheetId="0">VALORES!$1:$3</definedName>
  </definedNames>
  <calcPr calcId="145621"/>
</workbook>
</file>

<file path=xl/calcChain.xml><?xml version="1.0" encoding="utf-8"?>
<calcChain xmlns="http://schemas.openxmlformats.org/spreadsheetml/2006/main">
  <c r="B89" i="1" l="1"/>
  <c r="B19" i="1"/>
  <c r="C8" i="1"/>
  <c r="B5" i="1" l="1"/>
  <c r="B6" i="1"/>
  <c r="B7" i="1"/>
  <c r="B9" i="1"/>
  <c r="B10" i="1"/>
  <c r="B11" i="1"/>
  <c r="B12" i="1"/>
  <c r="B13" i="1"/>
  <c r="B14" i="1"/>
  <c r="B15" i="1"/>
  <c r="B16" i="1"/>
  <c r="B18" i="1"/>
  <c r="B22" i="1"/>
  <c r="B23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50" i="1"/>
  <c r="B51" i="1"/>
  <c r="B52" i="1"/>
  <c r="B56" i="1"/>
  <c r="B57" i="1"/>
  <c r="B58" i="1"/>
  <c r="B59" i="1"/>
  <c r="B60" i="1"/>
  <c r="B61" i="1"/>
  <c r="B62" i="1"/>
  <c r="B63" i="1"/>
  <c r="B64" i="1"/>
  <c r="B65" i="1"/>
  <c r="B67" i="1"/>
  <c r="B68" i="1"/>
  <c r="B69" i="1"/>
  <c r="B70" i="1"/>
  <c r="B71" i="1"/>
  <c r="B72" i="1"/>
  <c r="B73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90" i="1"/>
  <c r="B91" i="1"/>
  <c r="B92" i="1"/>
  <c r="B93" i="1"/>
  <c r="B94" i="1"/>
  <c r="B95" i="1"/>
  <c r="B96" i="1"/>
  <c r="B99" i="1"/>
  <c r="B100" i="1"/>
  <c r="B101" i="1"/>
  <c r="B102" i="1"/>
  <c r="B103" i="1"/>
  <c r="B104" i="1"/>
  <c r="B105" i="1"/>
  <c r="B107" i="1"/>
  <c r="B108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4" i="1"/>
  <c r="B127" i="1"/>
  <c r="B128" i="1"/>
  <c r="B129" i="1"/>
  <c r="B130" i="1"/>
  <c r="B131" i="1"/>
  <c r="B4" i="1"/>
</calcChain>
</file>

<file path=xl/sharedStrings.xml><?xml version="1.0" encoding="utf-8"?>
<sst xmlns="http://schemas.openxmlformats.org/spreadsheetml/2006/main" count="166" uniqueCount="132">
  <si>
    <t>PRODUCTO</t>
  </si>
  <si>
    <t>ARROCERA OLLA</t>
  </si>
  <si>
    <t>ASADERA O BUDINERA GRANDE 35 CM X45 CM</t>
  </si>
  <si>
    <t>AZUCARERO</t>
  </si>
  <si>
    <t>BANDEJA GARZON ANTIDESLIZANTE OVAL 57X68 CM</t>
  </si>
  <si>
    <t>BANDEJA GARZON ANTIDESLIZANTE REDONDA 40 CM</t>
  </si>
  <si>
    <t>BANDEJA OVALADA</t>
  </si>
  <si>
    <t>BANDEJA REDONDA ACERO INOX 38 CM</t>
  </si>
  <si>
    <t>BANDEJA REDONDA CHICA</t>
  </si>
  <si>
    <t>BRASERO ROMANO EN FIERRO FORJADO</t>
  </si>
  <si>
    <t>CAFETERA ACERO INOXIDABLE CHICA</t>
  </si>
  <si>
    <t>CAFETERA ACERO INOXIDABLE GRANDE</t>
  </si>
  <si>
    <t>CAFETERA ELECTRICA PERCOLADOR 100 TAZAS</t>
  </si>
  <si>
    <t>CENICERO DE PIE TUBULAR C/PAPELERO,60 CMS.ALTURA</t>
  </si>
  <si>
    <t>CENICERO VIDRIO CHICO</t>
  </si>
  <si>
    <t>COCINILLA CON GAS</t>
  </si>
  <si>
    <t>SEGÚN ARREGLO</t>
  </si>
  <si>
    <t>COCINILLA SIN GAS</t>
  </si>
  <si>
    <t>COMPOTERA CHICA</t>
  </si>
  <si>
    <t>CONGELADOR (HIELA Y CONGELA) HOR. 350 LTRS.</t>
  </si>
  <si>
    <t>CONSERVADORA VISICOOLER VERTICAL</t>
  </si>
  <si>
    <t>COPA CERVEZA</t>
  </si>
  <si>
    <t>COPA CHAMPAGNE ABIERTA</t>
  </si>
  <si>
    <t>COPA CHAMPAGNE FLAUTA O PISCO SOUR</t>
  </si>
  <si>
    <t>COPA DE COGNAC</t>
  </si>
  <si>
    <t>COPA MARTINI</t>
  </si>
  <si>
    <t>COPA SOMELIER 58 CENTILITROS</t>
  </si>
  <si>
    <t>CUCHARA POSTRE</t>
  </si>
  <si>
    <t>CUCHARA PRINCIPAL</t>
  </si>
  <si>
    <t>CUCHARA.FINA AVALON DE CAFE</t>
  </si>
  <si>
    <t>CUCHARA.FINA AVALON DE TE</t>
  </si>
  <si>
    <t>CUCHARA.FINA AVALON POSTRE</t>
  </si>
  <si>
    <t>CUCHARON PLANO</t>
  </si>
  <si>
    <t>CUCHARON SOPERO</t>
  </si>
  <si>
    <t>CUCHILLO CARNE O ASADO</t>
  </si>
  <si>
    <t>CUCHILLO PRINCIPAL</t>
  </si>
  <si>
    <t>CUCHILLO.FINO AVALON PESCADO</t>
  </si>
  <si>
    <t>CUCHILLO.FINO AVALON PRINCIPAL</t>
  </si>
  <si>
    <t>CULER. ( COOLER )</t>
  </si>
  <si>
    <t>ENSALADERA BOWL BLANCA PORCELANA 26 CM</t>
  </si>
  <si>
    <t>ESPADA ASADORA DE CORDERO</t>
  </si>
  <si>
    <t>ESTUFA CON GAS Y FUNDA</t>
  </si>
  <si>
    <t>ESTUFA TORRE SOMBRERO CON GAS</t>
  </si>
  <si>
    <t>EXCIBIDOR</t>
  </si>
  <si>
    <t>FALDIN 4.5 MT</t>
  </si>
  <si>
    <t>FONDOS</t>
  </si>
  <si>
    <t>FUENTE JAPON CUADRADO 30 X 30 CM</t>
  </si>
  <si>
    <t>FUENTE RECTANGULAR LOZA BLANCA</t>
  </si>
  <si>
    <t>FUNDAS BLANCAS PARA SILLAS PLEGABLES</t>
  </si>
  <si>
    <t>HIELERA (ACERO INOX.)</t>
  </si>
  <si>
    <t>HIELERA CERVEZAS ACERO INOX</t>
  </si>
  <si>
    <t>HIELERA PARA MANTENER CERVEZAS</t>
  </si>
  <si>
    <t>HIELERA TRASPARENTE GRANDE</t>
  </si>
  <si>
    <t>HORNO ELECTRICO,38 LT,2000 WATTS</t>
  </si>
  <si>
    <t>JARRO DE VIDRIO</t>
  </si>
  <si>
    <t>LOUNGE,PUF NEGRO</t>
  </si>
  <si>
    <t>MANTEL BLANCO PARA MESA CUADRADA DE 1.5X1.5</t>
  </si>
  <si>
    <t>MESA CUADRADA 1.5 X 1.5 PARA 10 PERSONAS</t>
  </si>
  <si>
    <t>PALETA TORTA</t>
  </si>
  <si>
    <t>PANERA DE 30 CM.</t>
  </si>
  <si>
    <t>PARRILLA ASADO TAMBOR GRANDE</t>
  </si>
  <si>
    <t>PARRILLA ASADORA DE CORDERO</t>
  </si>
  <si>
    <t>PINZAS HIELO</t>
  </si>
  <si>
    <t>PLATO DE ENTRADA</t>
  </si>
  <si>
    <t>PLATO DE TORTA O PAN</t>
  </si>
  <si>
    <t>PLATO JAPON POSTRE</t>
  </si>
  <si>
    <t>PLATO JAPON PRINCIPAL</t>
  </si>
  <si>
    <t>PLATO PRINCIPAL</t>
  </si>
  <si>
    <t>PORTA TORTA</t>
  </si>
  <si>
    <t>QUITASOL BLANCO CON PEDESTAL DE FIERRO</t>
  </si>
  <si>
    <t>RICHAUD OVALADO</t>
  </si>
  <si>
    <t>RICHAUD RECTANGULAR</t>
  </si>
  <si>
    <t>RICHAUD REDONDO</t>
  </si>
  <si>
    <t>SALEROS DE PORCELANA</t>
  </si>
  <si>
    <t>SALSEROS DE PORCELANA</t>
  </si>
  <si>
    <t>SEPARADOR DE FILA CON CROMADO 1 MT DE ALTO C/1.2 MT RETRACTIL</t>
  </si>
  <si>
    <t>SEPARADOR DE FILA CON MARCO PORTA LETRERO CROMADO, PARA PROGRAMAS O LISTAS DE INVITADOS.</t>
  </si>
  <si>
    <t>SILLA GRIS PLEGABLE</t>
  </si>
  <si>
    <t>SILLAS BLANCAS RESINA PLEGABLES</t>
  </si>
  <si>
    <t>SILLAS PARA NIÑOS ROJAS</t>
  </si>
  <si>
    <t>TABLERO 2.5 MT X 0.75 MT</t>
  </si>
  <si>
    <t>TARIMA O ESCENARIO DE 2.440 X 1.828 CON FALDIN NEGRO</t>
  </si>
  <si>
    <t>TAZA DE CONSOME CON PLATO</t>
  </si>
  <si>
    <t>TERMO AGUA CALIENTE ELECTRICO 30 LITROS</t>
  </si>
  <si>
    <t>VASO CORTO ANCHO</t>
  </si>
  <si>
    <t>VASO LARGO</t>
  </si>
  <si>
    <t>VASO SHOT O TEQUILA</t>
  </si>
  <si>
    <t>VENTILADOR GRANDE DE PIE</t>
  </si>
  <si>
    <t>VENTILADOR GRANDE DE PISO,40 CM, O SE INVIERTE PARA COLGAR</t>
  </si>
  <si>
    <t>CUBRE MANTEL TODOS LOS COLORES</t>
  </si>
  <si>
    <t>ENSALADERA OVALADA PORCELANA CHICA Y GRANDE</t>
  </si>
  <si>
    <t>CUCHILLO.FINO AVALON DE ENTRADA Y POSTRE</t>
  </si>
  <si>
    <t>CUCHILLO DE ENTRADA Y POSTRE</t>
  </si>
  <si>
    <t>CUCHARA DE CAFÉ Y TE</t>
  </si>
  <si>
    <t>COMPOTERA GRANDE Y MEDIANA</t>
  </si>
  <si>
    <t>MESA ALTA</t>
  </si>
  <si>
    <t>MESAS REDONDAS 1.20 MT, 8 Y 10 PERSONAS</t>
  </si>
  <si>
    <t>PAELLERA 100 PERS.</t>
  </si>
  <si>
    <t>PAELLERA 60 CM.</t>
  </si>
  <si>
    <t>TENEDOR DE ENTRADA O POSTRE O PRINCIPAL</t>
  </si>
  <si>
    <t>TENEDOR.FINO AVALON DE ENTRADA O POSTRE</t>
  </si>
  <si>
    <t>MANTEL RECTANGULAR  BLANCO O NEGRO</t>
  </si>
  <si>
    <t>MANTEL REDONDO BLANCO O NEGRO</t>
  </si>
  <si>
    <t>CUCHARITAS CHINAS,BLANCAS Y NEGRAS</t>
  </si>
  <si>
    <t>COPA DE VINO BLANCO O TINTO</t>
  </si>
  <si>
    <t xml:space="preserve">DISCO ENLOZADO </t>
  </si>
  <si>
    <t>GAS DE 5 KILOS</t>
  </si>
  <si>
    <t>HORNO A GAS</t>
  </si>
  <si>
    <t>LOUNGE NEGRO EN L 3 PARTES</t>
  </si>
  <si>
    <t>COLGADORES</t>
  </si>
  <si>
    <t>PERCHERO</t>
  </si>
  <si>
    <t>BANDEJAS DE RECHAUD</t>
  </si>
  <si>
    <t>SERVILLETAS BLANCAS Y NEGRAS</t>
  </si>
  <si>
    <t>PATAS DE MESAS Y TABLERO</t>
  </si>
  <si>
    <t>PLATO DE TAZA DE CONSOME</t>
  </si>
  <si>
    <t>TAZA PARA TE</t>
  </si>
  <si>
    <t>TAZA PARA CAFÉ</t>
  </si>
  <si>
    <t>PLATO DE TAZA DE CAFÉ</t>
  </si>
  <si>
    <t>PLATO DE TAZA PARA TE</t>
  </si>
  <si>
    <t>TENAZA PARA ENSALADAS CUCHARA</t>
  </si>
  <si>
    <t>TENAZA PARA ENSALADAS TENEDOR</t>
  </si>
  <si>
    <t>TENEDOR.FINO AVALON PESCADO O PRINCIPAL</t>
  </si>
  <si>
    <t>TERMO AGUA CALIENTE O HIELO,10 LITROS</t>
  </si>
  <si>
    <t>FUNDA DE GAS</t>
  </si>
  <si>
    <t>PERNO CON MARIPOSA</t>
  </si>
  <si>
    <t>MANTELERIA</t>
  </si>
  <si>
    <t>ALFOMBRA ROJA PASILLO 12 METROS</t>
  </si>
  <si>
    <t>ALFOMBRA ROJA PASILLO 18 METROS</t>
  </si>
  <si>
    <t>VALOR NETO</t>
  </si>
  <si>
    <t>VALOR IVA INC.</t>
  </si>
  <si>
    <t>LISTA DE PRECIOS DE REPOSICION</t>
  </si>
  <si>
    <t>BASE DE QUITASOL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</si>
</sst>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5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164" fontId="4" fillId="0" borderId="0" xfId="1" applyNumberFormat="1" applyFont="1" applyFill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2" borderId="1" xfId="1" applyNumberFormat="1" applyFont="1" applyFill="1" applyBorder="1" applyAlignment="1">
      <alignment horizontal="center" wrapText="1"/>
    </xf>
    <xf numFmtId="0" fontId="3" fillId="0" borderId="0" xfId="0" applyFont="1" applyFill="1"/>
    <xf numFmtId="0" fontId="4" fillId="0" borderId="1" xfId="0" applyFont="1" applyFill="1" applyBorder="1" applyAlignment="1">
      <alignment horizontal="left" wrapText="1"/>
    </xf>
    <xf numFmtId="164" fontId="4" fillId="0" borderId="1" xfId="1" applyNumberFormat="1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1" applyNumberFormat="1" applyFont="1" applyFill="1" applyBorder="1"/>
    <xf numFmtId="164" fontId="4" fillId="0" borderId="0" xfId="1" applyNumberFormat="1" applyFont="1" applyFill="1"/>
    <xf numFmtId="0" fontId="3" fillId="0" borderId="0" xfId="0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1"/>
  <sheetViews>
    <sheetView tabSelected="1" topLeftCell="A110" zoomScale="130" zoomScaleNormal="130" workbookViewId="0">
      <selection activeCell="C131" sqref="C131"/>
    </sheetView>
  </sheetViews>
  <sheetFormatPr baseColWidth="10" defaultColWidth="36.140625" defaultRowHeight="12.75" x14ac:dyDescent="0.2"/>
  <cols>
    <col min="1" max="1" width="53.85546875" style="2" customWidth="1"/>
    <col min="2" max="3" width="18.28515625" style="12" customWidth="1"/>
    <col min="4" max="16384" width="36.140625" style="2"/>
  </cols>
  <sheetData>
    <row r="1" spans="1:5" x14ac:dyDescent="0.2">
      <c r="A1" s="13" t="s">
        <v>130</v>
      </c>
      <c r="B1" s="13"/>
      <c r="C1" s="13"/>
      <c r="D1" s="1"/>
      <c r="E1" s="1"/>
    </row>
    <row r="2" spans="1:5" ht="12.75" customHeight="1" x14ac:dyDescent="0.2">
      <c r="A2" s="3"/>
      <c r="B2" s="4"/>
      <c r="C2" s="4"/>
      <c r="D2" s="1"/>
      <c r="E2" s="1"/>
    </row>
    <row r="3" spans="1:5" s="7" customFormat="1" x14ac:dyDescent="0.2">
      <c r="A3" s="5" t="s">
        <v>0</v>
      </c>
      <c r="B3" s="6" t="s">
        <v>128</v>
      </c>
      <c r="C3" s="6" t="s">
        <v>129</v>
      </c>
    </row>
    <row r="4" spans="1:5" x14ac:dyDescent="0.2">
      <c r="A4" s="8" t="s">
        <v>126</v>
      </c>
      <c r="B4" s="9">
        <f>+C4/1.19</f>
        <v>90000</v>
      </c>
      <c r="C4" s="9">
        <v>107100</v>
      </c>
    </row>
    <row r="5" spans="1:5" x14ac:dyDescent="0.2">
      <c r="A5" s="8" t="s">
        <v>127</v>
      </c>
      <c r="B5" s="9">
        <f t="shared" ref="B5:B67" si="0">+C5/1.19</f>
        <v>90000</v>
      </c>
      <c r="C5" s="9">
        <v>107100</v>
      </c>
    </row>
    <row r="6" spans="1:5" x14ac:dyDescent="0.2">
      <c r="A6" s="8" t="s">
        <v>1</v>
      </c>
      <c r="B6" s="9">
        <f t="shared" si="0"/>
        <v>45000</v>
      </c>
      <c r="C6" s="9">
        <v>53550</v>
      </c>
    </row>
    <row r="7" spans="1:5" x14ac:dyDescent="0.2">
      <c r="A7" s="8" t="s">
        <v>2</v>
      </c>
      <c r="B7" s="9">
        <f t="shared" si="0"/>
        <v>18000</v>
      </c>
      <c r="C7" s="9">
        <v>21420</v>
      </c>
    </row>
    <row r="8" spans="1:5" x14ac:dyDescent="0.2">
      <c r="A8" s="8" t="s">
        <v>3</v>
      </c>
      <c r="B8" s="9">
        <v>2000</v>
      </c>
      <c r="C8" s="9">
        <f>+B8*1.19</f>
        <v>2380</v>
      </c>
    </row>
    <row r="9" spans="1:5" x14ac:dyDescent="0.2">
      <c r="A9" s="8" t="s">
        <v>4</v>
      </c>
      <c r="B9" s="9">
        <f t="shared" si="0"/>
        <v>13000</v>
      </c>
      <c r="C9" s="9">
        <v>15470</v>
      </c>
    </row>
    <row r="10" spans="1:5" x14ac:dyDescent="0.2">
      <c r="A10" s="8" t="s">
        <v>5</v>
      </c>
      <c r="B10" s="9">
        <f t="shared" si="0"/>
        <v>8000</v>
      </c>
      <c r="C10" s="9">
        <v>9520</v>
      </c>
    </row>
    <row r="11" spans="1:5" x14ac:dyDescent="0.2">
      <c r="A11" s="8" t="s">
        <v>6</v>
      </c>
      <c r="B11" s="9">
        <f t="shared" si="0"/>
        <v>5000</v>
      </c>
      <c r="C11" s="9">
        <v>5950</v>
      </c>
    </row>
    <row r="12" spans="1:5" x14ac:dyDescent="0.2">
      <c r="A12" s="8" t="s">
        <v>7</v>
      </c>
      <c r="B12" s="9">
        <f t="shared" si="0"/>
        <v>8500</v>
      </c>
      <c r="C12" s="9">
        <v>10115</v>
      </c>
    </row>
    <row r="13" spans="1:5" x14ac:dyDescent="0.2">
      <c r="A13" s="8" t="s">
        <v>8</v>
      </c>
      <c r="B13" s="9">
        <f t="shared" si="0"/>
        <v>2000</v>
      </c>
      <c r="C13" s="9">
        <v>2380</v>
      </c>
    </row>
    <row r="14" spans="1:5" x14ac:dyDescent="0.2">
      <c r="A14" s="8" t="s">
        <v>9</v>
      </c>
      <c r="B14" s="9">
        <f t="shared" si="0"/>
        <v>70000</v>
      </c>
      <c r="C14" s="9">
        <v>83300</v>
      </c>
    </row>
    <row r="15" spans="1:5" x14ac:dyDescent="0.2">
      <c r="A15" s="8" t="s">
        <v>10</v>
      </c>
      <c r="B15" s="9">
        <f t="shared" si="0"/>
        <v>7500</v>
      </c>
      <c r="C15" s="9">
        <v>8925</v>
      </c>
    </row>
    <row r="16" spans="1:5" x14ac:dyDescent="0.2">
      <c r="A16" s="8" t="s">
        <v>11</v>
      </c>
      <c r="B16" s="9">
        <f t="shared" si="0"/>
        <v>7500</v>
      </c>
      <c r="C16" s="9">
        <v>8925</v>
      </c>
    </row>
    <row r="17" spans="1:3" x14ac:dyDescent="0.2">
      <c r="A17" s="8" t="s">
        <v>12</v>
      </c>
      <c r="B17" s="9" t="s">
        <v>16</v>
      </c>
      <c r="C17" s="9" t="s">
        <v>16</v>
      </c>
    </row>
    <row r="18" spans="1:3" x14ac:dyDescent="0.2">
      <c r="A18" s="8" t="s">
        <v>13</v>
      </c>
      <c r="B18" s="9">
        <f t="shared" si="0"/>
        <v>38000</v>
      </c>
      <c r="C18" s="9">
        <v>45220</v>
      </c>
    </row>
    <row r="19" spans="1:3" x14ac:dyDescent="0.2">
      <c r="A19" s="8" t="s">
        <v>14</v>
      </c>
      <c r="B19" s="9">
        <f>+C19/1.19</f>
        <v>1800</v>
      </c>
      <c r="C19" s="9">
        <v>2142</v>
      </c>
    </row>
    <row r="20" spans="1:3" x14ac:dyDescent="0.2">
      <c r="A20" s="8" t="s">
        <v>15</v>
      </c>
      <c r="B20" s="9" t="s">
        <v>16</v>
      </c>
      <c r="C20" s="9" t="s">
        <v>16</v>
      </c>
    </row>
    <row r="21" spans="1:3" x14ac:dyDescent="0.2">
      <c r="A21" s="8" t="s">
        <v>17</v>
      </c>
      <c r="B21" s="9" t="s">
        <v>16</v>
      </c>
      <c r="C21" s="9" t="s">
        <v>16</v>
      </c>
    </row>
    <row r="22" spans="1:3" x14ac:dyDescent="0.2">
      <c r="A22" s="8" t="s">
        <v>18</v>
      </c>
      <c r="B22" s="9">
        <f t="shared" si="0"/>
        <v>1000</v>
      </c>
      <c r="C22" s="9">
        <v>1190</v>
      </c>
    </row>
    <row r="23" spans="1:3" x14ac:dyDescent="0.2">
      <c r="A23" s="8" t="s">
        <v>94</v>
      </c>
      <c r="B23" s="9">
        <f t="shared" si="0"/>
        <v>1500</v>
      </c>
      <c r="C23" s="9">
        <v>1785</v>
      </c>
    </row>
    <row r="24" spans="1:3" x14ac:dyDescent="0.2">
      <c r="A24" s="8" t="s">
        <v>19</v>
      </c>
      <c r="B24" s="9" t="s">
        <v>16</v>
      </c>
      <c r="C24" s="9" t="s">
        <v>16</v>
      </c>
    </row>
    <row r="25" spans="1:3" x14ac:dyDescent="0.2">
      <c r="A25" s="8" t="s">
        <v>20</v>
      </c>
      <c r="B25" s="9" t="s">
        <v>16</v>
      </c>
      <c r="C25" s="9" t="s">
        <v>16</v>
      </c>
    </row>
    <row r="26" spans="1:3" x14ac:dyDescent="0.2">
      <c r="A26" s="8" t="s">
        <v>21</v>
      </c>
      <c r="B26" s="9">
        <f t="shared" si="0"/>
        <v>3000</v>
      </c>
      <c r="C26" s="9">
        <v>3570</v>
      </c>
    </row>
    <row r="27" spans="1:3" x14ac:dyDescent="0.2">
      <c r="A27" s="8" t="s">
        <v>22</v>
      </c>
      <c r="B27" s="9">
        <f t="shared" si="0"/>
        <v>2800</v>
      </c>
      <c r="C27" s="9">
        <v>3332</v>
      </c>
    </row>
    <row r="28" spans="1:3" x14ac:dyDescent="0.2">
      <c r="A28" s="8" t="s">
        <v>23</v>
      </c>
      <c r="B28" s="9">
        <f t="shared" si="0"/>
        <v>2800</v>
      </c>
      <c r="C28" s="9">
        <v>3332</v>
      </c>
    </row>
    <row r="29" spans="1:3" x14ac:dyDescent="0.2">
      <c r="A29" s="8" t="s">
        <v>24</v>
      </c>
      <c r="B29" s="9">
        <f t="shared" si="0"/>
        <v>3000</v>
      </c>
      <c r="C29" s="9">
        <v>3570</v>
      </c>
    </row>
    <row r="30" spans="1:3" x14ac:dyDescent="0.2">
      <c r="A30" s="8" t="s">
        <v>104</v>
      </c>
      <c r="B30" s="9">
        <f t="shared" si="0"/>
        <v>2800</v>
      </c>
      <c r="C30" s="9">
        <v>3332</v>
      </c>
    </row>
    <row r="31" spans="1:3" x14ac:dyDescent="0.2">
      <c r="A31" s="8" t="s">
        <v>25</v>
      </c>
      <c r="B31" s="9">
        <f t="shared" si="0"/>
        <v>3300</v>
      </c>
      <c r="C31" s="9">
        <v>3927</v>
      </c>
    </row>
    <row r="32" spans="1:3" x14ac:dyDescent="0.2">
      <c r="A32" s="8" t="s">
        <v>26</v>
      </c>
      <c r="B32" s="9">
        <f t="shared" si="0"/>
        <v>3300</v>
      </c>
      <c r="C32" s="9">
        <v>3927</v>
      </c>
    </row>
    <row r="33" spans="1:3" x14ac:dyDescent="0.2">
      <c r="A33" s="8" t="s">
        <v>93</v>
      </c>
      <c r="B33" s="9">
        <f t="shared" si="0"/>
        <v>700</v>
      </c>
      <c r="C33" s="9">
        <v>833</v>
      </c>
    </row>
    <row r="34" spans="1:3" x14ac:dyDescent="0.2">
      <c r="A34" s="8" t="s">
        <v>27</v>
      </c>
      <c r="B34" s="9">
        <f t="shared" si="0"/>
        <v>800</v>
      </c>
      <c r="C34" s="9">
        <v>952</v>
      </c>
    </row>
    <row r="35" spans="1:3" x14ac:dyDescent="0.2">
      <c r="A35" s="8" t="s">
        <v>28</v>
      </c>
      <c r="B35" s="9">
        <f t="shared" si="0"/>
        <v>1100</v>
      </c>
      <c r="C35" s="9">
        <v>1309</v>
      </c>
    </row>
    <row r="36" spans="1:3" x14ac:dyDescent="0.2">
      <c r="A36" s="8" t="s">
        <v>29</v>
      </c>
      <c r="B36" s="9">
        <f t="shared" si="0"/>
        <v>1000</v>
      </c>
      <c r="C36" s="9">
        <v>1190</v>
      </c>
    </row>
    <row r="37" spans="1:3" x14ac:dyDescent="0.2">
      <c r="A37" s="8" t="s">
        <v>30</v>
      </c>
      <c r="B37" s="9">
        <f t="shared" si="0"/>
        <v>1200</v>
      </c>
      <c r="C37" s="9">
        <v>1428</v>
      </c>
    </row>
    <row r="38" spans="1:3" x14ac:dyDescent="0.2">
      <c r="A38" s="8" t="s">
        <v>31</v>
      </c>
      <c r="B38" s="9">
        <f t="shared" si="0"/>
        <v>1800</v>
      </c>
      <c r="C38" s="9">
        <v>2142</v>
      </c>
    </row>
    <row r="39" spans="1:3" x14ac:dyDescent="0.2">
      <c r="A39" s="8" t="s">
        <v>103</v>
      </c>
      <c r="B39" s="9">
        <f t="shared" si="0"/>
        <v>1500</v>
      </c>
      <c r="C39" s="9">
        <v>1785</v>
      </c>
    </row>
    <row r="40" spans="1:3" x14ac:dyDescent="0.2">
      <c r="A40" s="8" t="s">
        <v>32</v>
      </c>
      <c r="B40" s="9">
        <f t="shared" si="0"/>
        <v>4000</v>
      </c>
      <c r="C40" s="9">
        <v>4760</v>
      </c>
    </row>
    <row r="41" spans="1:3" x14ac:dyDescent="0.2">
      <c r="A41" s="8" t="s">
        <v>33</v>
      </c>
      <c r="B41" s="9">
        <f t="shared" si="0"/>
        <v>4000</v>
      </c>
      <c r="C41" s="9">
        <v>4760</v>
      </c>
    </row>
    <row r="42" spans="1:3" x14ac:dyDescent="0.2">
      <c r="A42" s="8" t="s">
        <v>34</v>
      </c>
      <c r="B42" s="9">
        <f t="shared" si="0"/>
        <v>1500</v>
      </c>
      <c r="C42" s="9">
        <v>1785</v>
      </c>
    </row>
    <row r="43" spans="1:3" x14ac:dyDescent="0.2">
      <c r="A43" s="8" t="s">
        <v>92</v>
      </c>
      <c r="B43" s="9">
        <f t="shared" si="0"/>
        <v>1500</v>
      </c>
      <c r="C43" s="9">
        <v>1785</v>
      </c>
    </row>
    <row r="44" spans="1:3" x14ac:dyDescent="0.2">
      <c r="A44" s="8" t="s">
        <v>35</v>
      </c>
      <c r="B44" s="9">
        <f t="shared" si="0"/>
        <v>1800</v>
      </c>
      <c r="C44" s="9">
        <v>2142</v>
      </c>
    </row>
    <row r="45" spans="1:3" x14ac:dyDescent="0.2">
      <c r="A45" s="8" t="s">
        <v>91</v>
      </c>
      <c r="B45" s="9">
        <f t="shared" si="0"/>
        <v>2200</v>
      </c>
      <c r="C45" s="9">
        <v>2618</v>
      </c>
    </row>
    <row r="46" spans="1:3" hidden="1" x14ac:dyDescent="0.2">
      <c r="A46" s="8" t="s">
        <v>36</v>
      </c>
      <c r="B46" s="9">
        <f t="shared" si="0"/>
        <v>1800</v>
      </c>
      <c r="C46" s="9">
        <v>2142</v>
      </c>
    </row>
    <row r="47" spans="1:3" hidden="1" x14ac:dyDescent="0.2">
      <c r="A47" s="8" t="s">
        <v>37</v>
      </c>
      <c r="B47" s="9">
        <f t="shared" si="0"/>
        <v>1500</v>
      </c>
      <c r="C47" s="9">
        <v>1785</v>
      </c>
    </row>
    <row r="48" spans="1:3" x14ac:dyDescent="0.2">
      <c r="A48" s="8" t="s">
        <v>38</v>
      </c>
      <c r="B48" s="9">
        <f t="shared" si="0"/>
        <v>95000</v>
      </c>
      <c r="C48" s="9">
        <v>113050</v>
      </c>
    </row>
    <row r="49" spans="1:3" x14ac:dyDescent="0.2">
      <c r="A49" s="8" t="s">
        <v>105</v>
      </c>
      <c r="B49" s="9" t="s">
        <v>16</v>
      </c>
      <c r="C49" s="9" t="s">
        <v>16</v>
      </c>
    </row>
    <row r="50" spans="1:3" x14ac:dyDescent="0.2">
      <c r="A50" s="8" t="s">
        <v>106</v>
      </c>
      <c r="B50" s="9">
        <f t="shared" si="0"/>
        <v>29411.764705882353</v>
      </c>
      <c r="C50" s="9">
        <v>35000</v>
      </c>
    </row>
    <row r="51" spans="1:3" x14ac:dyDescent="0.2">
      <c r="A51" s="8" t="s">
        <v>39</v>
      </c>
      <c r="B51" s="9">
        <f t="shared" si="0"/>
        <v>5500</v>
      </c>
      <c r="C51" s="9">
        <v>6545</v>
      </c>
    </row>
    <row r="52" spans="1:3" x14ac:dyDescent="0.2">
      <c r="A52" s="8" t="s">
        <v>90</v>
      </c>
      <c r="B52" s="9">
        <f t="shared" si="0"/>
        <v>9500</v>
      </c>
      <c r="C52" s="9">
        <v>11305</v>
      </c>
    </row>
    <row r="53" spans="1:3" x14ac:dyDescent="0.2">
      <c r="A53" s="8" t="s">
        <v>40</v>
      </c>
      <c r="B53" s="9" t="s">
        <v>16</v>
      </c>
      <c r="C53" s="9" t="s">
        <v>16</v>
      </c>
    </row>
    <row r="54" spans="1:3" x14ac:dyDescent="0.2">
      <c r="A54" s="8" t="s">
        <v>41</v>
      </c>
      <c r="B54" s="9" t="s">
        <v>16</v>
      </c>
      <c r="C54" s="9" t="s">
        <v>16</v>
      </c>
    </row>
    <row r="55" spans="1:3" x14ac:dyDescent="0.2">
      <c r="A55" s="8" t="s">
        <v>42</v>
      </c>
      <c r="B55" s="9" t="s">
        <v>16</v>
      </c>
      <c r="C55" s="9" t="s">
        <v>16</v>
      </c>
    </row>
    <row r="56" spans="1:3" x14ac:dyDescent="0.2">
      <c r="A56" s="8" t="s">
        <v>43</v>
      </c>
      <c r="B56" s="9">
        <f t="shared" si="0"/>
        <v>19000</v>
      </c>
      <c r="C56" s="9">
        <v>22610</v>
      </c>
    </row>
    <row r="57" spans="1:3" x14ac:dyDescent="0.2">
      <c r="A57" s="8" t="s">
        <v>44</v>
      </c>
      <c r="B57" s="9">
        <f t="shared" si="0"/>
        <v>22000</v>
      </c>
      <c r="C57" s="9">
        <v>26180</v>
      </c>
    </row>
    <row r="58" spans="1:3" x14ac:dyDescent="0.2">
      <c r="A58" s="8" t="s">
        <v>45</v>
      </c>
      <c r="B58" s="9">
        <f t="shared" si="0"/>
        <v>54000</v>
      </c>
      <c r="C58" s="9">
        <v>64260</v>
      </c>
    </row>
    <row r="59" spans="1:3" x14ac:dyDescent="0.2">
      <c r="A59" s="8" t="s">
        <v>46</v>
      </c>
      <c r="B59" s="9">
        <f t="shared" si="0"/>
        <v>8000</v>
      </c>
      <c r="C59" s="9">
        <v>9520</v>
      </c>
    </row>
    <row r="60" spans="1:3" x14ac:dyDescent="0.2">
      <c r="A60" s="8" t="s">
        <v>47</v>
      </c>
      <c r="B60" s="9">
        <f t="shared" si="0"/>
        <v>22000</v>
      </c>
      <c r="C60" s="9">
        <v>26180</v>
      </c>
    </row>
    <row r="61" spans="1:3" x14ac:dyDescent="0.2">
      <c r="A61" s="8" t="s">
        <v>48</v>
      </c>
      <c r="B61" s="9">
        <f t="shared" si="0"/>
        <v>6000</v>
      </c>
      <c r="C61" s="9">
        <v>7140</v>
      </c>
    </row>
    <row r="62" spans="1:3" x14ac:dyDescent="0.2">
      <c r="A62" s="8" t="s">
        <v>49</v>
      </c>
      <c r="B62" s="9">
        <f t="shared" si="0"/>
        <v>4000</v>
      </c>
      <c r="C62" s="9">
        <v>4760</v>
      </c>
    </row>
    <row r="63" spans="1:3" x14ac:dyDescent="0.2">
      <c r="A63" s="8" t="s">
        <v>50</v>
      </c>
      <c r="B63" s="9">
        <f t="shared" si="0"/>
        <v>24000</v>
      </c>
      <c r="C63" s="9">
        <v>28560</v>
      </c>
    </row>
    <row r="64" spans="1:3" x14ac:dyDescent="0.2">
      <c r="A64" s="8" t="s">
        <v>51</v>
      </c>
      <c r="B64" s="9">
        <f t="shared" si="0"/>
        <v>24000</v>
      </c>
      <c r="C64" s="9">
        <v>28560</v>
      </c>
    </row>
    <row r="65" spans="1:3" x14ac:dyDescent="0.2">
      <c r="A65" s="8" t="s">
        <v>52</v>
      </c>
      <c r="B65" s="9">
        <f t="shared" si="0"/>
        <v>14000</v>
      </c>
      <c r="C65" s="9">
        <v>16660</v>
      </c>
    </row>
    <row r="66" spans="1:3" x14ac:dyDescent="0.2">
      <c r="A66" s="8" t="s">
        <v>107</v>
      </c>
      <c r="B66" s="9" t="s">
        <v>16</v>
      </c>
      <c r="C66" s="9" t="s">
        <v>16</v>
      </c>
    </row>
    <row r="67" spans="1:3" x14ac:dyDescent="0.2">
      <c r="A67" s="8" t="s">
        <v>53</v>
      </c>
      <c r="B67" s="9">
        <f t="shared" si="0"/>
        <v>135000</v>
      </c>
      <c r="C67" s="9">
        <v>160650</v>
      </c>
    </row>
    <row r="68" spans="1:3" x14ac:dyDescent="0.2">
      <c r="A68" s="8" t="s">
        <v>54</v>
      </c>
      <c r="B68" s="9">
        <f t="shared" ref="B68:B131" si="1">+C68/1.19</f>
        <v>6500</v>
      </c>
      <c r="C68" s="9">
        <v>7735</v>
      </c>
    </row>
    <row r="69" spans="1:3" x14ac:dyDescent="0.2">
      <c r="A69" s="8" t="s">
        <v>108</v>
      </c>
      <c r="B69" s="9">
        <f t="shared" si="1"/>
        <v>320000</v>
      </c>
      <c r="C69" s="9">
        <v>380800</v>
      </c>
    </row>
    <row r="70" spans="1:3" x14ac:dyDescent="0.2">
      <c r="A70" s="8" t="s">
        <v>55</v>
      </c>
      <c r="B70" s="9">
        <f t="shared" si="1"/>
        <v>45000</v>
      </c>
      <c r="C70" s="9">
        <v>53550</v>
      </c>
    </row>
    <row r="71" spans="1:3" x14ac:dyDescent="0.2">
      <c r="A71" s="8" t="s">
        <v>95</v>
      </c>
      <c r="B71" s="9">
        <f t="shared" si="1"/>
        <v>78000</v>
      </c>
      <c r="C71" s="9">
        <v>92820</v>
      </c>
    </row>
    <row r="72" spans="1:3" x14ac:dyDescent="0.2">
      <c r="A72" s="8" t="s">
        <v>57</v>
      </c>
      <c r="B72" s="9">
        <f t="shared" si="1"/>
        <v>45000</v>
      </c>
      <c r="C72" s="9">
        <v>53550</v>
      </c>
    </row>
    <row r="73" spans="1:3" x14ac:dyDescent="0.2">
      <c r="A73" s="8" t="s">
        <v>96</v>
      </c>
      <c r="B73" s="9">
        <f t="shared" si="1"/>
        <v>32000</v>
      </c>
      <c r="C73" s="9">
        <v>38080</v>
      </c>
    </row>
    <row r="74" spans="1:3" x14ac:dyDescent="0.2">
      <c r="A74" s="8" t="s">
        <v>98</v>
      </c>
      <c r="B74" s="9" t="s">
        <v>16</v>
      </c>
      <c r="C74" s="9" t="s">
        <v>16</v>
      </c>
    </row>
    <row r="75" spans="1:3" x14ac:dyDescent="0.2">
      <c r="A75" s="8" t="s">
        <v>97</v>
      </c>
      <c r="B75" s="9" t="s">
        <v>16</v>
      </c>
      <c r="C75" s="9" t="s">
        <v>16</v>
      </c>
    </row>
    <row r="76" spans="1:3" x14ac:dyDescent="0.2">
      <c r="A76" s="8" t="s">
        <v>58</v>
      </c>
      <c r="B76" s="9">
        <f t="shared" si="1"/>
        <v>2500</v>
      </c>
      <c r="C76" s="9">
        <v>2975</v>
      </c>
    </row>
    <row r="77" spans="1:3" x14ac:dyDescent="0.2">
      <c r="A77" s="8" t="s">
        <v>59</v>
      </c>
      <c r="B77" s="9">
        <f t="shared" si="1"/>
        <v>3000</v>
      </c>
      <c r="C77" s="9">
        <v>3570</v>
      </c>
    </row>
    <row r="78" spans="1:3" x14ac:dyDescent="0.2">
      <c r="A78" s="8" t="s">
        <v>60</v>
      </c>
      <c r="B78" s="9">
        <f t="shared" si="1"/>
        <v>54000</v>
      </c>
      <c r="C78" s="9">
        <v>64260</v>
      </c>
    </row>
    <row r="79" spans="1:3" x14ac:dyDescent="0.2">
      <c r="A79" s="8" t="s">
        <v>61</v>
      </c>
      <c r="B79" s="9">
        <f t="shared" si="1"/>
        <v>54000</v>
      </c>
      <c r="C79" s="9">
        <v>64260</v>
      </c>
    </row>
    <row r="80" spans="1:3" x14ac:dyDescent="0.2">
      <c r="A80" s="8" t="s">
        <v>110</v>
      </c>
      <c r="B80" s="9">
        <f t="shared" si="1"/>
        <v>45000</v>
      </c>
      <c r="C80" s="9">
        <v>53550</v>
      </c>
    </row>
    <row r="81" spans="1:3" x14ac:dyDescent="0.2">
      <c r="A81" s="8" t="s">
        <v>109</v>
      </c>
      <c r="B81" s="9">
        <f t="shared" si="1"/>
        <v>1000</v>
      </c>
      <c r="C81" s="9">
        <v>1190</v>
      </c>
    </row>
    <row r="82" spans="1:3" x14ac:dyDescent="0.2">
      <c r="A82" s="8" t="s">
        <v>62</v>
      </c>
      <c r="B82" s="9">
        <f t="shared" si="1"/>
        <v>1150.420168067227</v>
      </c>
      <c r="C82" s="9">
        <v>1369</v>
      </c>
    </row>
    <row r="83" spans="1:3" x14ac:dyDescent="0.2">
      <c r="A83" s="8" t="s">
        <v>63</v>
      </c>
      <c r="B83" s="9">
        <f t="shared" si="1"/>
        <v>3300</v>
      </c>
      <c r="C83" s="9">
        <v>3927</v>
      </c>
    </row>
    <row r="84" spans="1:3" x14ac:dyDescent="0.2">
      <c r="A84" s="8" t="s">
        <v>64</v>
      </c>
      <c r="B84" s="9">
        <f t="shared" si="1"/>
        <v>2500</v>
      </c>
      <c r="C84" s="9">
        <v>2975</v>
      </c>
    </row>
    <row r="85" spans="1:3" x14ac:dyDescent="0.2">
      <c r="A85" s="8" t="s">
        <v>65</v>
      </c>
      <c r="B85" s="9">
        <f t="shared" si="1"/>
        <v>2500</v>
      </c>
      <c r="C85" s="9">
        <v>2975</v>
      </c>
    </row>
    <row r="86" spans="1:3" x14ac:dyDescent="0.2">
      <c r="A86" s="8" t="s">
        <v>66</v>
      </c>
      <c r="B86" s="9">
        <f t="shared" si="1"/>
        <v>3300</v>
      </c>
      <c r="C86" s="9">
        <v>3927</v>
      </c>
    </row>
    <row r="87" spans="1:3" x14ac:dyDescent="0.2">
      <c r="A87" s="8" t="s">
        <v>67</v>
      </c>
      <c r="B87" s="9">
        <f t="shared" si="1"/>
        <v>3926.8907563025214</v>
      </c>
      <c r="C87" s="9">
        <v>4673</v>
      </c>
    </row>
    <row r="88" spans="1:3" x14ac:dyDescent="0.2">
      <c r="A88" s="8" t="s">
        <v>68</v>
      </c>
      <c r="B88" s="9">
        <f t="shared" si="1"/>
        <v>14500</v>
      </c>
      <c r="C88" s="9">
        <v>17255</v>
      </c>
    </row>
    <row r="89" spans="1:3" x14ac:dyDescent="0.2">
      <c r="A89" s="8" t="s">
        <v>69</v>
      </c>
      <c r="B89" s="9">
        <f t="shared" ref="B89" si="2">+C89/1.19</f>
        <v>90000</v>
      </c>
      <c r="C89" s="9">
        <v>107100</v>
      </c>
    </row>
    <row r="90" spans="1:3" x14ac:dyDescent="0.2">
      <c r="A90" s="8" t="s">
        <v>131</v>
      </c>
      <c r="B90" s="9">
        <f t="shared" si="1"/>
        <v>90042.016806722691</v>
      </c>
      <c r="C90" s="9">
        <v>107150</v>
      </c>
    </row>
    <row r="91" spans="1:3" x14ac:dyDescent="0.2">
      <c r="A91" s="8" t="s">
        <v>70</v>
      </c>
      <c r="B91" s="9">
        <f t="shared" si="1"/>
        <v>82000</v>
      </c>
      <c r="C91" s="9">
        <v>97580</v>
      </c>
    </row>
    <row r="92" spans="1:3" x14ac:dyDescent="0.2">
      <c r="A92" s="8" t="s">
        <v>71</v>
      </c>
      <c r="B92" s="9">
        <f t="shared" si="1"/>
        <v>82000</v>
      </c>
      <c r="C92" s="9">
        <v>97580</v>
      </c>
    </row>
    <row r="93" spans="1:3" x14ac:dyDescent="0.2">
      <c r="A93" s="8" t="s">
        <v>72</v>
      </c>
      <c r="B93" s="9">
        <f t="shared" si="1"/>
        <v>82000</v>
      </c>
      <c r="C93" s="9">
        <v>97580</v>
      </c>
    </row>
    <row r="94" spans="1:3" x14ac:dyDescent="0.2">
      <c r="A94" s="8" t="s">
        <v>111</v>
      </c>
      <c r="B94" s="9">
        <f t="shared" si="1"/>
        <v>28000</v>
      </c>
      <c r="C94" s="9">
        <v>33320</v>
      </c>
    </row>
    <row r="95" spans="1:3" x14ac:dyDescent="0.2">
      <c r="A95" s="8" t="s">
        <v>73</v>
      </c>
      <c r="B95" s="9">
        <f t="shared" si="1"/>
        <v>1400</v>
      </c>
      <c r="C95" s="9">
        <v>1666</v>
      </c>
    </row>
    <row r="96" spans="1:3" x14ac:dyDescent="0.2">
      <c r="A96" s="8" t="s">
        <v>74</v>
      </c>
      <c r="B96" s="9">
        <f t="shared" si="1"/>
        <v>4800</v>
      </c>
      <c r="C96" s="9">
        <v>5712</v>
      </c>
    </row>
    <row r="97" spans="1:3" ht="25.5" x14ac:dyDescent="0.2">
      <c r="A97" s="8" t="s">
        <v>75</v>
      </c>
      <c r="B97" s="9" t="s">
        <v>16</v>
      </c>
      <c r="C97" s="9" t="s">
        <v>16</v>
      </c>
    </row>
    <row r="98" spans="1:3" ht="25.5" x14ac:dyDescent="0.2">
      <c r="A98" s="8" t="s">
        <v>76</v>
      </c>
      <c r="B98" s="9" t="s">
        <v>16</v>
      </c>
      <c r="C98" s="9" t="s">
        <v>16</v>
      </c>
    </row>
    <row r="99" spans="1:3" x14ac:dyDescent="0.2">
      <c r="A99" s="8" t="s">
        <v>112</v>
      </c>
      <c r="B99" s="9">
        <f t="shared" si="1"/>
        <v>1400</v>
      </c>
      <c r="C99" s="9">
        <v>1666</v>
      </c>
    </row>
    <row r="100" spans="1:3" x14ac:dyDescent="0.2">
      <c r="A100" s="8" t="s">
        <v>77</v>
      </c>
      <c r="B100" s="9">
        <f t="shared" si="1"/>
        <v>22000</v>
      </c>
      <c r="C100" s="9">
        <v>26180</v>
      </c>
    </row>
    <row r="101" spans="1:3" x14ac:dyDescent="0.2">
      <c r="A101" s="8" t="s">
        <v>78</v>
      </c>
      <c r="B101" s="9">
        <f t="shared" si="1"/>
        <v>40000</v>
      </c>
      <c r="C101" s="9">
        <v>47600</v>
      </c>
    </row>
    <row r="102" spans="1:3" x14ac:dyDescent="0.2">
      <c r="A102" s="8" t="s">
        <v>79</v>
      </c>
      <c r="B102" s="9">
        <f t="shared" si="1"/>
        <v>9500</v>
      </c>
      <c r="C102" s="9">
        <v>11305</v>
      </c>
    </row>
    <row r="103" spans="1:3" x14ac:dyDescent="0.2">
      <c r="A103" s="8" t="s">
        <v>80</v>
      </c>
      <c r="B103" s="9">
        <f t="shared" si="1"/>
        <v>48000</v>
      </c>
      <c r="C103" s="9">
        <v>57120</v>
      </c>
    </row>
    <row r="104" spans="1:3" x14ac:dyDescent="0.2">
      <c r="A104" s="8" t="s">
        <v>113</v>
      </c>
      <c r="B104" s="9">
        <f t="shared" si="1"/>
        <v>25210.084033613446</v>
      </c>
      <c r="C104" s="9">
        <v>30000</v>
      </c>
    </row>
    <row r="105" spans="1:3" x14ac:dyDescent="0.2">
      <c r="A105" s="8" t="s">
        <v>124</v>
      </c>
      <c r="B105" s="9">
        <f t="shared" si="1"/>
        <v>1260.5042016806724</v>
      </c>
      <c r="C105" s="9">
        <v>1500</v>
      </c>
    </row>
    <row r="106" spans="1:3" x14ac:dyDescent="0.2">
      <c r="A106" s="8" t="s">
        <v>81</v>
      </c>
      <c r="B106" s="9" t="s">
        <v>16</v>
      </c>
      <c r="C106" s="9" t="s">
        <v>16</v>
      </c>
    </row>
    <row r="107" spans="1:3" x14ac:dyDescent="0.2">
      <c r="A107" s="8" t="s">
        <v>82</v>
      </c>
      <c r="B107" s="9">
        <f t="shared" si="1"/>
        <v>1500</v>
      </c>
      <c r="C107" s="9">
        <v>1785</v>
      </c>
    </row>
    <row r="108" spans="1:3" x14ac:dyDescent="0.2">
      <c r="A108" s="8" t="s">
        <v>114</v>
      </c>
      <c r="B108" s="9">
        <f t="shared" si="1"/>
        <v>1500</v>
      </c>
      <c r="C108" s="9">
        <v>1785</v>
      </c>
    </row>
    <row r="109" spans="1:3" x14ac:dyDescent="0.2">
      <c r="A109" s="8" t="s">
        <v>116</v>
      </c>
      <c r="B109" s="9">
        <f t="shared" si="1"/>
        <v>1500</v>
      </c>
      <c r="C109" s="9">
        <v>1785</v>
      </c>
    </row>
    <row r="110" spans="1:3" x14ac:dyDescent="0.2">
      <c r="A110" s="8" t="s">
        <v>117</v>
      </c>
      <c r="B110" s="9">
        <f t="shared" si="1"/>
        <v>1500</v>
      </c>
      <c r="C110" s="9">
        <v>1785</v>
      </c>
    </row>
    <row r="111" spans="1:3" x14ac:dyDescent="0.2">
      <c r="A111" s="8" t="s">
        <v>115</v>
      </c>
      <c r="B111" s="9">
        <f t="shared" si="1"/>
        <v>2800</v>
      </c>
      <c r="C111" s="9">
        <v>3332</v>
      </c>
    </row>
    <row r="112" spans="1:3" x14ac:dyDescent="0.2">
      <c r="A112" s="8" t="s">
        <v>118</v>
      </c>
      <c r="B112" s="9">
        <f t="shared" si="1"/>
        <v>1800</v>
      </c>
      <c r="C112" s="9">
        <v>2142</v>
      </c>
    </row>
    <row r="113" spans="1:3" x14ac:dyDescent="0.2">
      <c r="A113" s="8" t="s">
        <v>119</v>
      </c>
      <c r="B113" s="9">
        <f t="shared" si="1"/>
        <v>3300</v>
      </c>
      <c r="C113" s="9">
        <v>3927</v>
      </c>
    </row>
    <row r="114" spans="1:3" x14ac:dyDescent="0.2">
      <c r="A114" s="8" t="s">
        <v>120</v>
      </c>
      <c r="B114" s="9">
        <f t="shared" si="1"/>
        <v>3300</v>
      </c>
      <c r="C114" s="9">
        <v>3927</v>
      </c>
    </row>
    <row r="115" spans="1:3" x14ac:dyDescent="0.2">
      <c r="A115" s="8" t="s">
        <v>99</v>
      </c>
      <c r="B115" s="9">
        <f t="shared" si="1"/>
        <v>1000</v>
      </c>
      <c r="C115" s="9">
        <v>1190</v>
      </c>
    </row>
    <row r="116" spans="1:3" x14ac:dyDescent="0.2">
      <c r="A116" s="8" t="s">
        <v>100</v>
      </c>
      <c r="B116" s="9">
        <f t="shared" si="1"/>
        <v>2200</v>
      </c>
      <c r="C116" s="9">
        <v>2618</v>
      </c>
    </row>
    <row r="117" spans="1:3" x14ac:dyDescent="0.2">
      <c r="A117" s="8" t="s">
        <v>121</v>
      </c>
      <c r="B117" s="9">
        <f t="shared" si="1"/>
        <v>2200</v>
      </c>
      <c r="C117" s="9">
        <v>2618</v>
      </c>
    </row>
    <row r="118" spans="1:3" x14ac:dyDescent="0.2">
      <c r="A118" s="8" t="s">
        <v>83</v>
      </c>
      <c r="B118" s="9" t="s">
        <v>16</v>
      </c>
      <c r="C118" s="9" t="s">
        <v>16</v>
      </c>
    </row>
    <row r="119" spans="1:3" x14ac:dyDescent="0.2">
      <c r="A119" s="8" t="s">
        <v>122</v>
      </c>
      <c r="B119" s="9">
        <f t="shared" si="1"/>
        <v>18000</v>
      </c>
      <c r="C119" s="9">
        <v>21420</v>
      </c>
    </row>
    <row r="120" spans="1:3" x14ac:dyDescent="0.2">
      <c r="A120" s="8" t="s">
        <v>84</v>
      </c>
      <c r="B120" s="9">
        <f t="shared" si="1"/>
        <v>1000</v>
      </c>
      <c r="C120" s="9">
        <v>1190</v>
      </c>
    </row>
    <row r="121" spans="1:3" x14ac:dyDescent="0.2">
      <c r="A121" s="8" t="s">
        <v>85</v>
      </c>
      <c r="B121" s="9">
        <f t="shared" si="1"/>
        <v>1000</v>
      </c>
      <c r="C121" s="9">
        <v>1190</v>
      </c>
    </row>
    <row r="122" spans="1:3" x14ac:dyDescent="0.2">
      <c r="A122" s="8" t="s">
        <v>86</v>
      </c>
      <c r="B122" s="9">
        <f t="shared" si="1"/>
        <v>1200</v>
      </c>
      <c r="C122" s="9">
        <v>1428</v>
      </c>
    </row>
    <row r="123" spans="1:3" x14ac:dyDescent="0.2">
      <c r="A123" s="8" t="s">
        <v>87</v>
      </c>
      <c r="B123" s="9" t="s">
        <v>16</v>
      </c>
      <c r="C123" s="9" t="s">
        <v>16</v>
      </c>
    </row>
    <row r="124" spans="1:3" x14ac:dyDescent="0.2">
      <c r="A124" s="8" t="s">
        <v>88</v>
      </c>
      <c r="B124" s="9">
        <f t="shared" si="1"/>
        <v>52000</v>
      </c>
      <c r="C124" s="9">
        <v>61880</v>
      </c>
    </row>
    <row r="126" spans="1:3" x14ac:dyDescent="0.2">
      <c r="A126" s="10" t="s">
        <v>125</v>
      </c>
      <c r="B126" s="10" t="s">
        <v>125</v>
      </c>
      <c r="C126" s="11"/>
    </row>
    <row r="127" spans="1:3" x14ac:dyDescent="0.2">
      <c r="A127" s="8" t="s">
        <v>89</v>
      </c>
      <c r="B127" s="9">
        <f t="shared" si="1"/>
        <v>8000</v>
      </c>
      <c r="C127" s="9">
        <v>9520</v>
      </c>
    </row>
    <row r="128" spans="1:3" x14ac:dyDescent="0.2">
      <c r="A128" s="8" t="s">
        <v>123</v>
      </c>
      <c r="B128" s="9">
        <f t="shared" si="1"/>
        <v>4800</v>
      </c>
      <c r="C128" s="9">
        <v>5712</v>
      </c>
    </row>
    <row r="129" spans="1:3" x14ac:dyDescent="0.2">
      <c r="A129" s="8" t="s">
        <v>56</v>
      </c>
      <c r="B129" s="9">
        <f t="shared" si="1"/>
        <v>16000</v>
      </c>
      <c r="C129" s="9">
        <v>19040</v>
      </c>
    </row>
    <row r="130" spans="1:3" x14ac:dyDescent="0.2">
      <c r="A130" s="8" t="s">
        <v>101</v>
      </c>
      <c r="B130" s="9">
        <f t="shared" si="1"/>
        <v>16000</v>
      </c>
      <c r="C130" s="9">
        <v>19040</v>
      </c>
    </row>
    <row r="131" spans="1:3" x14ac:dyDescent="0.2">
      <c r="A131" s="8" t="s">
        <v>102</v>
      </c>
      <c r="B131" s="9">
        <f t="shared" si="1"/>
        <v>16000</v>
      </c>
      <c r="C131" s="9">
        <v>19040</v>
      </c>
    </row>
  </sheetData>
  <mergeCells count="1">
    <mergeCell ref="A1:C1"/>
  </mergeCells>
  <phoneticPr fontId="2" type="noConversion"/>
  <pageMargins left="0.74803149606299213" right="0.74803149606299213" top="0.98425196850393704" bottom="0.98425196850393704" header="0" footer="0"/>
  <pageSetup orientation="portrait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VALORES</vt:lpstr>
      <vt:lpstr>VALORES!Títulos_a_imprimir</vt:lpstr>
    </vt:vector>
  </TitlesOfParts>
  <Company>Arrendatodo Ltda.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Jael Medel</dc:creator>
  <cp:lastModifiedBy>ArrendaTodo</cp:lastModifiedBy>
  <cp:lastPrinted>2021-09-28T21:25:17Z</cp:lastPrinted>
  <dcterms:created xsi:type="dcterms:W3CDTF">2019-01-04T15:27:46Z</dcterms:created>
  <dcterms:modified xsi:type="dcterms:W3CDTF">2023-07-24T17:46:53Z</dcterms:modified>
</cp:coreProperties>
</file>